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wner\Dropbox\Knowledge Center\"/>
    </mc:Choice>
  </mc:AlternateContent>
  <xr:revisionPtr revIDLastSave="0" documentId="8_{2A88CD8F-1B39-4FE0-8DC8-95FC31C0406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structions" sheetId="2" r:id="rId1"/>
    <sheet name="Safety Audi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G82" i="1"/>
  <c r="G81" i="1"/>
  <c r="G80" i="1"/>
  <c r="G79" i="1"/>
  <c r="G78" i="1"/>
  <c r="G76" i="1"/>
  <c r="G75" i="1"/>
  <c r="G74" i="1"/>
  <c r="G73" i="1"/>
  <c r="G72" i="1"/>
  <c r="G71" i="1"/>
  <c r="G70" i="1"/>
  <c r="G69" i="1"/>
  <c r="G67" i="1"/>
  <c r="G66" i="1"/>
  <c r="G65" i="1"/>
  <c r="G64" i="1"/>
  <c r="G63" i="1"/>
  <c r="G61" i="1"/>
  <c r="G60" i="1"/>
  <c r="G59" i="1"/>
  <c r="G58" i="1"/>
  <c r="G57" i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C86" i="1" l="1"/>
  <c r="C87" i="1" s="1"/>
  <c r="C88" i="1" s="1"/>
</calcChain>
</file>

<file path=xl/sharedStrings.xml><?xml version="1.0" encoding="utf-8"?>
<sst xmlns="http://schemas.openxmlformats.org/spreadsheetml/2006/main" count="231" uniqueCount="102">
  <si>
    <t>Program Name:</t>
  </si>
  <si>
    <t>Audit Date:</t>
  </si>
  <si>
    <t>Site Location(s):</t>
  </si>
  <si>
    <t>Program Type(s):</t>
  </si>
  <si>
    <t>Audit Completed By:</t>
  </si>
  <si>
    <t>Title/Role:</t>
  </si>
  <si>
    <t>Review Period Covered:</t>
  </si>
  <si>
    <t>Section</t>
  </si>
  <si>
    <t>Item</t>
  </si>
  <si>
    <t>Score</t>
  </si>
  <si>
    <t>Notes</t>
  </si>
  <si>
    <t>Included Score</t>
  </si>
  <si>
    <t>Leadership &amp; Policy Foundations</t>
  </si>
  <si>
    <t>Written child protection policy approved</t>
  </si>
  <si>
    <t>N</t>
  </si>
  <si>
    <t>Policy reviewed within past 12 months</t>
  </si>
  <si>
    <t>Policy defines abuse/neglect/grooming/boundary violations</t>
  </si>
  <si>
    <t>Clear reporting procedures included</t>
  </si>
  <si>
    <t>Policy accessible to staff and families</t>
  </si>
  <si>
    <t>Written staff/volunteer code of conduct</t>
  </si>
  <si>
    <t>Physical contact guidelines defined</t>
  </si>
  <si>
    <t>One-on-one interaction boundaries defined</t>
  </si>
  <si>
    <t>Digital communication guidelines defined</t>
  </si>
  <si>
    <t>Consequences for violations documented</t>
  </si>
  <si>
    <t>Hiring &amp; Screening Practices</t>
  </si>
  <si>
    <t>Criminal background checks completed (as required)</t>
  </si>
  <si>
    <t>Reference checks documented</t>
  </si>
  <si>
    <t>Employment gaps reviewed</t>
  </si>
  <si>
    <t>Behavior-based safety interview questions used</t>
  </si>
  <si>
    <t>Safety training completed before working with youth</t>
  </si>
  <si>
    <t>Code of conduct signed annually</t>
  </si>
  <si>
    <t>Mandated reporter responsibilities reviewed</t>
  </si>
  <si>
    <t>Supervision &amp; Environment Safety</t>
  </si>
  <si>
    <t>Two-adult rule enforced (no isolated one-on-one)</t>
  </si>
  <si>
    <t>Appropriate adult-to-child ratios maintained</t>
  </si>
  <si>
    <t>Clear sightlines/open door or windowed spaces</t>
  </si>
  <si>
    <t>Supervision during transitions (arrival/dismissal/bathroom)</t>
  </si>
  <si>
    <t>Controlled building access</t>
  </si>
  <si>
    <t>Visitor sign-in procedures</t>
  </si>
  <si>
    <t>Staff/volunteers wear visible identification</t>
  </si>
  <si>
    <t>Bathroom procedures are documented and followed</t>
  </si>
  <si>
    <t>Annual facility hazard/safety inspection completed</t>
  </si>
  <si>
    <t>Training &amp; Staff Development</t>
  </si>
  <si>
    <t>Annual child abuse prevention training</t>
  </si>
  <si>
    <t>Trauma-informed practices training</t>
  </si>
  <si>
    <t>De-escalation training</t>
  </si>
  <si>
    <t>Responding to disclosures training</t>
  </si>
  <si>
    <t>Secondary traumatic stress/burnout awareness training</t>
  </si>
  <si>
    <t>Reporting &amp; Response Protocol</t>
  </si>
  <si>
    <t>Written internal reporting steps</t>
  </si>
  <si>
    <t>Mandated reporting guidance aligned with state law</t>
  </si>
  <si>
    <t>Clear timelines for reporting concerns</t>
  </si>
  <si>
    <t>Non-retaliation policy for reporters</t>
  </si>
  <si>
    <t>Designated Safety Lead identified</t>
  </si>
  <si>
    <t>Standardized documentation/incident report forms used</t>
  </si>
  <si>
    <t>Family notification procedures defined</t>
  </si>
  <si>
    <t>Crisis communication plan in place</t>
  </si>
  <si>
    <t>Support plan for affected youth</t>
  </si>
  <si>
    <t>Digital &amp; Online Safety</t>
  </si>
  <si>
    <t>Texting/direct messaging policy (boundaries)</t>
  </si>
  <si>
    <t>Social media interaction guidelines</t>
  </si>
  <si>
    <t>Parent consent for virtual programming</t>
  </si>
  <si>
    <t>Monitoring procedures for online programming</t>
  </si>
  <si>
    <t>Photo/media release procedures</t>
  </si>
  <si>
    <t>Transportation Safety (If Applicable)</t>
  </si>
  <si>
    <t>Driver background checks</t>
  </si>
  <si>
    <t>Proof of insurance on file</t>
  </si>
  <si>
    <t>Emergency contact forms accessible during transport</t>
  </si>
  <si>
    <t>Pick-up/drop-off verification procedures</t>
  </si>
  <si>
    <t>Two-adult supervision during transport when possible</t>
  </si>
  <si>
    <t>Youth Empowerment &amp; Family Engagement</t>
  </si>
  <si>
    <t>Youth receive age-appropriate safety education</t>
  </si>
  <si>
    <t>Youth know how to report concerns</t>
  </si>
  <si>
    <t>Anonymous reporting option available</t>
  </si>
  <si>
    <t>Trusted adult messaging visible</t>
  </si>
  <si>
    <t>Families receive safety policy information</t>
  </si>
  <si>
    <t>Families informed of reporting procedures</t>
  </si>
  <si>
    <t>Complaint resolution pathway documented</t>
  </si>
  <si>
    <t>Regular safety communication to families</t>
  </si>
  <si>
    <t>Organizational Culture &amp; Accountability</t>
  </si>
  <si>
    <t>Leadership models safe boundaries</t>
  </si>
  <si>
    <t>Staff feel safe reporting concerns</t>
  </si>
  <si>
    <t>Board receives safety updates at least annually</t>
  </si>
  <si>
    <t>Continuous improvement plan in place</t>
  </si>
  <si>
    <t>Climate/feedback surveys conducted</t>
  </si>
  <si>
    <t>Auto-Scoring Summary</t>
  </si>
  <si>
    <t>Applicable Items Count:</t>
  </si>
  <si>
    <t>Total Score (N/A excluded):</t>
  </si>
  <si>
    <t>Percentage:</t>
  </si>
  <si>
    <t>Safety Rating:</t>
  </si>
  <si>
    <t>How to Use</t>
  </si>
  <si>
    <t>1) Enter Program Information on the Safety Audit tab.</t>
  </si>
  <si>
    <t>2) For each item, choose a Score (3/2/1/0).</t>
  </si>
  <si>
    <t>3) If an item is not applicable, set N/A to 'Y' (it will be excluded from the percentage denominator).</t>
  </si>
  <si>
    <t>4) The Auto-Scoring Summary updates automatically.</t>
  </si>
  <si>
    <t>Safety Rating Legend:</t>
  </si>
  <si>
    <t>Green: ≥ 80%</t>
  </si>
  <si>
    <t>Yellow: 60–79.9%</t>
  </si>
  <si>
    <t>Red: &lt; 60%</t>
  </si>
  <si>
    <t>Youth Program Safety Audit</t>
  </si>
  <si>
    <r>
      <t xml:space="preserve">N/A 
</t>
    </r>
    <r>
      <rPr>
        <b/>
        <sz val="9"/>
        <rFont val="Univers"/>
        <family val="2"/>
      </rPr>
      <t>(Y or N)</t>
    </r>
  </si>
  <si>
    <t>Scoring: 3=In Place, 2=Partially, 1=Needs review, 0=Not in Place. Place "Y" in N/A column, when applicable, to exclude from percentage calculation.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</si>
</sst>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6"/>
      <name val="Univers"/>
      <family val="2"/>
    </font>
    <font>
      <sz val="11"/>
      <color theme="1"/>
      <name val="Univers"/>
      <family val="2"/>
    </font>
    <font>
      <b/>
      <sz val="11"/>
      <name val="Univers"/>
      <family val="2"/>
    </font>
    <font>
      <b/>
      <sz val="14"/>
      <name val="Univers"/>
      <family val="2"/>
    </font>
    <font>
      <sz val="14"/>
      <color theme="1"/>
      <name val="Univers"/>
      <family val="2"/>
    </font>
    <font>
      <b/>
      <sz val="12"/>
      <name val="Univers"/>
      <family val="2"/>
    </font>
    <font>
      <b/>
      <sz val="10"/>
      <name val="Univers"/>
      <family val="2"/>
    </font>
    <font>
      <b/>
      <sz val="9"/>
      <name val="Univers"/>
      <family val="2"/>
    </font>
    <font>
      <sz val="10"/>
      <color theme="1"/>
      <name val="Univers"/>
      <family val="2"/>
    </font>
    <font>
      <b/>
      <sz val="10"/>
      <color theme="1"/>
      <name val="Univers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3" fillId="3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7" xfId="0" applyFont="1" applyBorder="1"/>
    <xf numFmtId="0" fontId="2" fillId="0" borderId="8" xfId="0" applyFont="1" applyBorder="1"/>
    <xf numFmtId="0" fontId="7" fillId="0" borderId="9" xfId="0" applyFont="1" applyBorder="1"/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7" fillId="0" borderId="11" xfId="0" applyFont="1" applyBorder="1"/>
    <xf numFmtId="0" fontId="10" fillId="0" borderId="12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RowHeight="15" x14ac:dyDescent="0.25"/>
  <cols>
    <col min="1" max="16384" width="9.140625" style="2"/>
  </cols>
  <sheetData>
    <row r="1" spans="1:1" ht="20.25" x14ac:dyDescent="0.3">
      <c r="A1" s="1" t="s">
        <v>90</v>
      </c>
    </row>
    <row r="3" spans="1:1" x14ac:dyDescent="0.25">
      <c r="A3" s="2" t="s">
        <v>91</v>
      </c>
    </row>
    <row r="4" spans="1:1" x14ac:dyDescent="0.25">
      <c r="A4" s="2" t="s">
        <v>92</v>
      </c>
    </row>
    <row r="5" spans="1:1" x14ac:dyDescent="0.25">
      <c r="A5" s="2" t="s">
        <v>93</v>
      </c>
    </row>
    <row r="6" spans="1:1" x14ac:dyDescent="0.25">
      <c r="A6" s="2" t="s">
        <v>94</v>
      </c>
    </row>
    <row r="8" spans="1:1" x14ac:dyDescent="0.25">
      <c r="A8" s="3" t="s">
        <v>95</v>
      </c>
    </row>
    <row r="9" spans="1:1" x14ac:dyDescent="0.25">
      <c r="A9" s="2" t="s">
        <v>96</v>
      </c>
    </row>
    <row r="10" spans="1:1" x14ac:dyDescent="0.25">
      <c r="A10" s="2" t="s">
        <v>97</v>
      </c>
    </row>
    <row r="11" spans="1:1" x14ac:dyDescent="0.25">
      <c r="A11" s="2" t="s">
        <v>98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workbookViewId="0">
      <pane ySplit="10" topLeftCell="A84" activePane="bottomLeft" state="frozen"/>
      <selection pane="bottomLeft" activeCell="D85" sqref="D85"/>
    </sheetView>
  </sheetViews>
  <sheetFormatPr defaultRowHeight="15" x14ac:dyDescent="0.25"/>
  <cols>
    <col min="1" max="1" width="2" style="2" customWidth="1"/>
    <col min="2" max="2" width="28" style="2" customWidth="1"/>
    <col min="3" max="3" width="45.42578125" style="2" customWidth="1"/>
    <col min="4" max="4" width="18.5703125" style="4" bestFit="1" customWidth="1"/>
    <col min="5" max="5" width="8" style="4" customWidth="1"/>
    <col min="6" max="6" width="45.7109375" style="12" customWidth="1"/>
    <col min="7" max="7" width="15" style="2" hidden="1" customWidth="1"/>
    <col min="8" max="16384" width="9.140625" style="2"/>
  </cols>
  <sheetData>
    <row r="1" spans="1:7" ht="18.75" x14ac:dyDescent="0.3">
      <c r="B1" s="13" t="s">
        <v>99</v>
      </c>
      <c r="C1" s="14"/>
      <c r="D1" s="14"/>
      <c r="E1" s="14"/>
      <c r="F1" s="14"/>
      <c r="G1" s="14"/>
    </row>
    <row r="2" spans="1:7" ht="16.5" customHeight="1" x14ac:dyDescent="0.25"/>
    <row r="3" spans="1:7" x14ac:dyDescent="0.25">
      <c r="B3" s="3" t="s">
        <v>0</v>
      </c>
      <c r="C3" s="20"/>
      <c r="D3" s="5" t="s">
        <v>1</v>
      </c>
      <c r="E3" s="19"/>
    </row>
    <row r="4" spans="1:7" x14ac:dyDescent="0.25">
      <c r="B4" s="3" t="s">
        <v>2</v>
      </c>
      <c r="D4" s="5" t="s">
        <v>3</v>
      </c>
    </row>
    <row r="5" spans="1:7" x14ac:dyDescent="0.25">
      <c r="B5" s="3" t="s">
        <v>4</v>
      </c>
      <c r="D5" s="5" t="s">
        <v>5</v>
      </c>
    </row>
    <row r="6" spans="1:7" x14ac:dyDescent="0.25">
      <c r="B6" s="3" t="s">
        <v>6</v>
      </c>
    </row>
    <row r="7" spans="1:7" x14ac:dyDescent="0.25">
      <c r="B7" s="3"/>
    </row>
    <row r="8" spans="1:7" x14ac:dyDescent="0.25">
      <c r="B8" s="18" t="s">
        <v>101</v>
      </c>
      <c r="C8" s="18"/>
      <c r="D8" s="18"/>
      <c r="E8" s="18"/>
      <c r="F8" s="18"/>
      <c r="G8" s="18"/>
    </row>
    <row r="9" spans="1:7" ht="7.5" customHeight="1" x14ac:dyDescent="0.25"/>
    <row r="10" spans="1:7" ht="30" x14ac:dyDescent="0.25">
      <c r="A10" s="6"/>
      <c r="B10" s="6" t="s">
        <v>7</v>
      </c>
      <c r="C10" s="6" t="s">
        <v>8</v>
      </c>
      <c r="D10" s="6" t="s">
        <v>9</v>
      </c>
      <c r="E10" s="6" t="s">
        <v>100</v>
      </c>
      <c r="F10" s="6" t="s">
        <v>10</v>
      </c>
      <c r="G10" s="6" t="s">
        <v>11</v>
      </c>
    </row>
    <row r="11" spans="1:7" x14ac:dyDescent="0.25">
      <c r="B11" s="15" t="s">
        <v>12</v>
      </c>
      <c r="C11" s="16"/>
      <c r="D11" s="16"/>
      <c r="E11" s="16"/>
      <c r="F11" s="16"/>
      <c r="G11" s="17"/>
    </row>
    <row r="12" spans="1:7" ht="30" x14ac:dyDescent="0.25">
      <c r="B12" s="7" t="s">
        <v>12</v>
      </c>
      <c r="C12" s="7" t="s">
        <v>13</v>
      </c>
      <c r="D12" s="8"/>
      <c r="E12" s="8" t="s">
        <v>14</v>
      </c>
      <c r="F12" s="7"/>
      <c r="G12" s="7">
        <f t="shared" ref="G12:G21" si="0">IF($E12="Y",0,$D12)</f>
        <v>0</v>
      </c>
    </row>
    <row r="13" spans="1:7" ht="30" x14ac:dyDescent="0.25">
      <c r="B13" s="7" t="s">
        <v>12</v>
      </c>
      <c r="C13" s="7" t="s">
        <v>15</v>
      </c>
      <c r="D13" s="8"/>
      <c r="E13" s="8" t="s">
        <v>14</v>
      </c>
      <c r="F13" s="7"/>
      <c r="G13" s="7">
        <f t="shared" si="0"/>
        <v>0</v>
      </c>
    </row>
    <row r="14" spans="1:7" ht="45" x14ac:dyDescent="0.25">
      <c r="B14" s="7" t="s">
        <v>12</v>
      </c>
      <c r="C14" s="7" t="s">
        <v>16</v>
      </c>
      <c r="D14" s="8"/>
      <c r="E14" s="8" t="s">
        <v>14</v>
      </c>
      <c r="F14" s="7"/>
      <c r="G14" s="7">
        <f t="shared" si="0"/>
        <v>0</v>
      </c>
    </row>
    <row r="15" spans="1:7" ht="30" x14ac:dyDescent="0.25">
      <c r="B15" s="7" t="s">
        <v>12</v>
      </c>
      <c r="C15" s="7" t="s">
        <v>17</v>
      </c>
      <c r="D15" s="8"/>
      <c r="E15" s="8" t="s">
        <v>14</v>
      </c>
      <c r="F15" s="7"/>
      <c r="G15" s="7">
        <f t="shared" si="0"/>
        <v>0</v>
      </c>
    </row>
    <row r="16" spans="1:7" ht="30" x14ac:dyDescent="0.25">
      <c r="B16" s="7" t="s">
        <v>12</v>
      </c>
      <c r="C16" s="7" t="s">
        <v>18</v>
      </c>
      <c r="D16" s="8"/>
      <c r="E16" s="8" t="s">
        <v>14</v>
      </c>
      <c r="F16" s="7"/>
      <c r="G16" s="7">
        <f t="shared" si="0"/>
        <v>0</v>
      </c>
    </row>
    <row r="17" spans="2:7" ht="30" x14ac:dyDescent="0.25">
      <c r="B17" s="7" t="s">
        <v>12</v>
      </c>
      <c r="C17" s="7" t="s">
        <v>19</v>
      </c>
      <c r="D17" s="8"/>
      <c r="E17" s="8" t="s">
        <v>14</v>
      </c>
      <c r="F17" s="7"/>
      <c r="G17" s="7">
        <f t="shared" si="0"/>
        <v>0</v>
      </c>
    </row>
    <row r="18" spans="2:7" ht="30" x14ac:dyDescent="0.25">
      <c r="B18" s="7" t="s">
        <v>12</v>
      </c>
      <c r="C18" s="7" t="s">
        <v>20</v>
      </c>
      <c r="D18" s="8"/>
      <c r="E18" s="8" t="s">
        <v>14</v>
      </c>
      <c r="F18" s="7"/>
      <c r="G18" s="7">
        <f t="shared" si="0"/>
        <v>0</v>
      </c>
    </row>
    <row r="19" spans="2:7" ht="30" x14ac:dyDescent="0.25">
      <c r="B19" s="7" t="s">
        <v>12</v>
      </c>
      <c r="C19" s="7" t="s">
        <v>21</v>
      </c>
      <c r="D19" s="8"/>
      <c r="E19" s="8" t="s">
        <v>14</v>
      </c>
      <c r="F19" s="7"/>
      <c r="G19" s="7">
        <f t="shared" si="0"/>
        <v>0</v>
      </c>
    </row>
    <row r="20" spans="2:7" ht="30" x14ac:dyDescent="0.25">
      <c r="B20" s="7" t="s">
        <v>12</v>
      </c>
      <c r="C20" s="7" t="s">
        <v>22</v>
      </c>
      <c r="D20" s="8"/>
      <c r="E20" s="8" t="s">
        <v>14</v>
      </c>
      <c r="F20" s="7"/>
      <c r="G20" s="7">
        <f t="shared" si="0"/>
        <v>0</v>
      </c>
    </row>
    <row r="21" spans="2:7" ht="30" x14ac:dyDescent="0.25">
      <c r="B21" s="7" t="s">
        <v>12</v>
      </c>
      <c r="C21" s="7" t="s">
        <v>23</v>
      </c>
      <c r="D21" s="8"/>
      <c r="E21" s="8" t="s">
        <v>14</v>
      </c>
      <c r="F21" s="7"/>
      <c r="G21" s="7">
        <f t="shared" si="0"/>
        <v>0</v>
      </c>
    </row>
    <row r="22" spans="2:7" x14ac:dyDescent="0.25">
      <c r="B22" s="15" t="s">
        <v>24</v>
      </c>
      <c r="C22" s="16"/>
      <c r="D22" s="16"/>
      <c r="E22" s="16"/>
      <c r="F22" s="16"/>
      <c r="G22" s="17"/>
    </row>
    <row r="23" spans="2:7" ht="30" x14ac:dyDescent="0.25">
      <c r="B23" s="7" t="s">
        <v>24</v>
      </c>
      <c r="C23" s="7" t="s">
        <v>25</v>
      </c>
      <c r="D23" s="8"/>
      <c r="E23" s="8" t="s">
        <v>14</v>
      </c>
      <c r="F23" s="7"/>
      <c r="G23" s="7">
        <f t="shared" ref="G23:G29" si="1">IF($E23="Y",0,$D23)</f>
        <v>0</v>
      </c>
    </row>
    <row r="24" spans="2:7" ht="30" x14ac:dyDescent="0.25">
      <c r="B24" s="7" t="s">
        <v>24</v>
      </c>
      <c r="C24" s="7" t="s">
        <v>26</v>
      </c>
      <c r="D24" s="8"/>
      <c r="E24" s="8" t="s">
        <v>14</v>
      </c>
      <c r="F24" s="7"/>
      <c r="G24" s="7">
        <f t="shared" si="1"/>
        <v>0</v>
      </c>
    </row>
    <row r="25" spans="2:7" ht="30" x14ac:dyDescent="0.25">
      <c r="B25" s="7" t="s">
        <v>24</v>
      </c>
      <c r="C25" s="7" t="s">
        <v>27</v>
      </c>
      <c r="D25" s="8"/>
      <c r="E25" s="8" t="s">
        <v>14</v>
      </c>
      <c r="F25" s="7"/>
      <c r="G25" s="7">
        <f t="shared" si="1"/>
        <v>0</v>
      </c>
    </row>
    <row r="26" spans="2:7" ht="30" x14ac:dyDescent="0.25">
      <c r="B26" s="7" t="s">
        <v>24</v>
      </c>
      <c r="C26" s="7" t="s">
        <v>28</v>
      </c>
      <c r="D26" s="8"/>
      <c r="E26" s="8" t="s">
        <v>14</v>
      </c>
      <c r="F26" s="7"/>
      <c r="G26" s="7">
        <f t="shared" si="1"/>
        <v>0</v>
      </c>
    </row>
    <row r="27" spans="2:7" ht="30" x14ac:dyDescent="0.25">
      <c r="B27" s="7" t="s">
        <v>24</v>
      </c>
      <c r="C27" s="7" t="s">
        <v>29</v>
      </c>
      <c r="D27" s="8"/>
      <c r="E27" s="8" t="s">
        <v>14</v>
      </c>
      <c r="F27" s="7"/>
      <c r="G27" s="7">
        <f t="shared" si="1"/>
        <v>0</v>
      </c>
    </row>
    <row r="28" spans="2:7" ht="30" x14ac:dyDescent="0.25">
      <c r="B28" s="7" t="s">
        <v>24</v>
      </c>
      <c r="C28" s="7" t="s">
        <v>30</v>
      </c>
      <c r="D28" s="8"/>
      <c r="E28" s="8" t="s">
        <v>14</v>
      </c>
      <c r="F28" s="7"/>
      <c r="G28" s="7">
        <f t="shared" si="1"/>
        <v>0</v>
      </c>
    </row>
    <row r="29" spans="2:7" ht="30" x14ac:dyDescent="0.25">
      <c r="B29" s="7" t="s">
        <v>24</v>
      </c>
      <c r="C29" s="7" t="s">
        <v>31</v>
      </c>
      <c r="D29" s="8"/>
      <c r="E29" s="8" t="s">
        <v>14</v>
      </c>
      <c r="F29" s="7"/>
      <c r="G29" s="7">
        <f t="shared" si="1"/>
        <v>0</v>
      </c>
    </row>
    <row r="30" spans="2:7" x14ac:dyDescent="0.25">
      <c r="B30" s="15" t="s">
        <v>32</v>
      </c>
      <c r="C30" s="16"/>
      <c r="D30" s="16"/>
      <c r="E30" s="16"/>
      <c r="F30" s="16"/>
      <c r="G30" s="17"/>
    </row>
    <row r="31" spans="2:7" ht="30" x14ac:dyDescent="0.25">
      <c r="B31" s="7" t="s">
        <v>32</v>
      </c>
      <c r="C31" s="7" t="s">
        <v>33</v>
      </c>
      <c r="D31" s="8"/>
      <c r="E31" s="8" t="s">
        <v>14</v>
      </c>
      <c r="F31" s="7"/>
      <c r="G31" s="7">
        <f t="shared" ref="G31:G39" si="2">IF($E31="Y",0,$D31)</f>
        <v>0</v>
      </c>
    </row>
    <row r="32" spans="2:7" ht="30" x14ac:dyDescent="0.25">
      <c r="B32" s="7" t="s">
        <v>32</v>
      </c>
      <c r="C32" s="7" t="s">
        <v>34</v>
      </c>
      <c r="D32" s="8"/>
      <c r="E32" s="8" t="s">
        <v>14</v>
      </c>
      <c r="F32" s="7"/>
      <c r="G32" s="7">
        <f t="shared" si="2"/>
        <v>0</v>
      </c>
    </row>
    <row r="33" spans="2:7" ht="30" x14ac:dyDescent="0.25">
      <c r="B33" s="7" t="s">
        <v>32</v>
      </c>
      <c r="C33" s="7" t="s">
        <v>35</v>
      </c>
      <c r="D33" s="8"/>
      <c r="E33" s="8" t="s">
        <v>14</v>
      </c>
      <c r="F33" s="7"/>
      <c r="G33" s="7">
        <f t="shared" si="2"/>
        <v>0</v>
      </c>
    </row>
    <row r="34" spans="2:7" ht="30" x14ac:dyDescent="0.25">
      <c r="B34" s="7" t="s">
        <v>32</v>
      </c>
      <c r="C34" s="7" t="s">
        <v>36</v>
      </c>
      <c r="D34" s="8"/>
      <c r="E34" s="8" t="s">
        <v>14</v>
      </c>
      <c r="F34" s="7"/>
      <c r="G34" s="7">
        <f t="shared" si="2"/>
        <v>0</v>
      </c>
    </row>
    <row r="35" spans="2:7" ht="30" x14ac:dyDescent="0.25">
      <c r="B35" s="7" t="s">
        <v>32</v>
      </c>
      <c r="C35" s="7" t="s">
        <v>37</v>
      </c>
      <c r="D35" s="8"/>
      <c r="E35" s="8" t="s">
        <v>14</v>
      </c>
      <c r="F35" s="7"/>
      <c r="G35" s="7">
        <f t="shared" si="2"/>
        <v>0</v>
      </c>
    </row>
    <row r="36" spans="2:7" ht="30" x14ac:dyDescent="0.25">
      <c r="B36" s="7" t="s">
        <v>32</v>
      </c>
      <c r="C36" s="7" t="s">
        <v>38</v>
      </c>
      <c r="D36" s="8"/>
      <c r="E36" s="8" t="s">
        <v>14</v>
      </c>
      <c r="F36" s="7"/>
      <c r="G36" s="7">
        <f t="shared" si="2"/>
        <v>0</v>
      </c>
    </row>
    <row r="37" spans="2:7" ht="30" x14ac:dyDescent="0.25">
      <c r="B37" s="7" t="s">
        <v>32</v>
      </c>
      <c r="C37" s="7" t="s">
        <v>39</v>
      </c>
      <c r="D37" s="8"/>
      <c r="E37" s="8" t="s">
        <v>14</v>
      </c>
      <c r="F37" s="7"/>
      <c r="G37" s="7">
        <f t="shared" si="2"/>
        <v>0</v>
      </c>
    </row>
    <row r="38" spans="2:7" ht="30" x14ac:dyDescent="0.25">
      <c r="B38" s="7" t="s">
        <v>32</v>
      </c>
      <c r="C38" s="7" t="s">
        <v>40</v>
      </c>
      <c r="D38" s="8"/>
      <c r="E38" s="8" t="s">
        <v>14</v>
      </c>
      <c r="F38" s="7"/>
      <c r="G38" s="7">
        <f t="shared" si="2"/>
        <v>0</v>
      </c>
    </row>
    <row r="39" spans="2:7" ht="30" x14ac:dyDescent="0.25">
      <c r="B39" s="7" t="s">
        <v>32</v>
      </c>
      <c r="C39" s="7" t="s">
        <v>41</v>
      </c>
      <c r="D39" s="8"/>
      <c r="E39" s="8" t="s">
        <v>14</v>
      </c>
      <c r="F39" s="7"/>
      <c r="G39" s="7">
        <f t="shared" si="2"/>
        <v>0</v>
      </c>
    </row>
    <row r="40" spans="2:7" x14ac:dyDescent="0.25">
      <c r="B40" s="15" t="s">
        <v>42</v>
      </c>
      <c r="C40" s="16"/>
      <c r="D40" s="16"/>
      <c r="E40" s="16"/>
      <c r="F40" s="16"/>
      <c r="G40" s="17"/>
    </row>
    <row r="41" spans="2:7" ht="30" x14ac:dyDescent="0.25">
      <c r="B41" s="7" t="s">
        <v>42</v>
      </c>
      <c r="C41" s="7" t="s">
        <v>43</v>
      </c>
      <c r="D41" s="8"/>
      <c r="E41" s="8" t="s">
        <v>14</v>
      </c>
      <c r="F41" s="7"/>
      <c r="G41" s="7">
        <f>IF($E41="Y",0,$D41)</f>
        <v>0</v>
      </c>
    </row>
    <row r="42" spans="2:7" ht="30" x14ac:dyDescent="0.25">
      <c r="B42" s="7" t="s">
        <v>42</v>
      </c>
      <c r="C42" s="7" t="s">
        <v>44</v>
      </c>
      <c r="D42" s="8"/>
      <c r="E42" s="8" t="s">
        <v>14</v>
      </c>
      <c r="F42" s="7"/>
      <c r="G42" s="7">
        <f>IF($E42="Y",0,$D42)</f>
        <v>0</v>
      </c>
    </row>
    <row r="43" spans="2:7" ht="30" x14ac:dyDescent="0.25">
      <c r="B43" s="7" t="s">
        <v>42</v>
      </c>
      <c r="C43" s="7" t="s">
        <v>45</v>
      </c>
      <c r="D43" s="8"/>
      <c r="E43" s="8" t="s">
        <v>14</v>
      </c>
      <c r="F43" s="7"/>
      <c r="G43" s="7">
        <f>IF($E43="Y",0,$D43)</f>
        <v>0</v>
      </c>
    </row>
    <row r="44" spans="2:7" ht="30" x14ac:dyDescent="0.25">
      <c r="B44" s="7" t="s">
        <v>42</v>
      </c>
      <c r="C44" s="7" t="s">
        <v>46</v>
      </c>
      <c r="D44" s="8"/>
      <c r="E44" s="8" t="s">
        <v>14</v>
      </c>
      <c r="F44" s="7"/>
      <c r="G44" s="7">
        <f>IF($E44="Y",0,$D44)</f>
        <v>0</v>
      </c>
    </row>
    <row r="45" spans="2:7" ht="30" x14ac:dyDescent="0.25">
      <c r="B45" s="7" t="s">
        <v>42</v>
      </c>
      <c r="C45" s="7" t="s">
        <v>47</v>
      </c>
      <c r="D45" s="8"/>
      <c r="E45" s="8" t="s">
        <v>14</v>
      </c>
      <c r="F45" s="7"/>
      <c r="G45" s="7">
        <f>IF($E45="Y",0,$D45)</f>
        <v>0</v>
      </c>
    </row>
    <row r="46" spans="2:7" x14ac:dyDescent="0.25">
      <c r="B46" s="15" t="s">
        <v>48</v>
      </c>
      <c r="C46" s="16"/>
      <c r="D46" s="16"/>
      <c r="E46" s="16"/>
      <c r="F46" s="16"/>
      <c r="G46" s="17"/>
    </row>
    <row r="47" spans="2:7" ht="30" x14ac:dyDescent="0.25">
      <c r="B47" s="7" t="s">
        <v>48</v>
      </c>
      <c r="C47" s="7" t="s">
        <v>49</v>
      </c>
      <c r="D47" s="8"/>
      <c r="E47" s="8" t="s">
        <v>14</v>
      </c>
      <c r="F47" s="7"/>
      <c r="G47" s="7">
        <f t="shared" ref="G47:G55" si="3">IF($E47="Y",0,$D47)</f>
        <v>0</v>
      </c>
    </row>
    <row r="48" spans="2:7" ht="30" x14ac:dyDescent="0.25">
      <c r="B48" s="7" t="s">
        <v>48</v>
      </c>
      <c r="C48" s="7" t="s">
        <v>50</v>
      </c>
      <c r="D48" s="8"/>
      <c r="E48" s="8" t="s">
        <v>14</v>
      </c>
      <c r="F48" s="7"/>
      <c r="G48" s="7">
        <f t="shared" si="3"/>
        <v>0</v>
      </c>
    </row>
    <row r="49" spans="2:7" ht="30" x14ac:dyDescent="0.25">
      <c r="B49" s="7" t="s">
        <v>48</v>
      </c>
      <c r="C49" s="7" t="s">
        <v>51</v>
      </c>
      <c r="D49" s="8"/>
      <c r="E49" s="8" t="s">
        <v>14</v>
      </c>
      <c r="F49" s="7"/>
      <c r="G49" s="7">
        <f t="shared" si="3"/>
        <v>0</v>
      </c>
    </row>
    <row r="50" spans="2:7" ht="30" x14ac:dyDescent="0.25">
      <c r="B50" s="7" t="s">
        <v>48</v>
      </c>
      <c r="C50" s="7" t="s">
        <v>52</v>
      </c>
      <c r="D50" s="8"/>
      <c r="E50" s="8" t="s">
        <v>14</v>
      </c>
      <c r="F50" s="7"/>
      <c r="G50" s="7">
        <f t="shared" si="3"/>
        <v>0</v>
      </c>
    </row>
    <row r="51" spans="2:7" ht="30" x14ac:dyDescent="0.25">
      <c r="B51" s="7" t="s">
        <v>48</v>
      </c>
      <c r="C51" s="7" t="s">
        <v>53</v>
      </c>
      <c r="D51" s="8"/>
      <c r="E51" s="8" t="s">
        <v>14</v>
      </c>
      <c r="F51" s="7"/>
      <c r="G51" s="7">
        <f t="shared" si="3"/>
        <v>0</v>
      </c>
    </row>
    <row r="52" spans="2:7" ht="30" x14ac:dyDescent="0.25">
      <c r="B52" s="7" t="s">
        <v>48</v>
      </c>
      <c r="C52" s="7" t="s">
        <v>54</v>
      </c>
      <c r="D52" s="8"/>
      <c r="E52" s="8" t="s">
        <v>14</v>
      </c>
      <c r="F52" s="7"/>
      <c r="G52" s="7">
        <f t="shared" si="3"/>
        <v>0</v>
      </c>
    </row>
    <row r="53" spans="2:7" ht="30" x14ac:dyDescent="0.25">
      <c r="B53" s="7" t="s">
        <v>48</v>
      </c>
      <c r="C53" s="7" t="s">
        <v>55</v>
      </c>
      <c r="D53" s="8"/>
      <c r="E53" s="8" t="s">
        <v>14</v>
      </c>
      <c r="F53" s="7"/>
      <c r="G53" s="7">
        <f t="shared" si="3"/>
        <v>0</v>
      </c>
    </row>
    <row r="54" spans="2:7" ht="30" x14ac:dyDescent="0.25">
      <c r="B54" s="7" t="s">
        <v>48</v>
      </c>
      <c r="C54" s="7" t="s">
        <v>56</v>
      </c>
      <c r="D54" s="8"/>
      <c r="E54" s="8" t="s">
        <v>14</v>
      </c>
      <c r="F54" s="7"/>
      <c r="G54" s="7">
        <f t="shared" si="3"/>
        <v>0</v>
      </c>
    </row>
    <row r="55" spans="2:7" ht="30" x14ac:dyDescent="0.25">
      <c r="B55" s="7" t="s">
        <v>48</v>
      </c>
      <c r="C55" s="7" t="s">
        <v>57</v>
      </c>
      <c r="D55" s="8"/>
      <c r="E55" s="8" t="s">
        <v>14</v>
      </c>
      <c r="F55" s="7"/>
      <c r="G55" s="7">
        <f t="shared" si="3"/>
        <v>0</v>
      </c>
    </row>
    <row r="56" spans="2:7" x14ac:dyDescent="0.25">
      <c r="B56" s="15" t="s">
        <v>58</v>
      </c>
      <c r="C56" s="16"/>
      <c r="D56" s="16"/>
      <c r="E56" s="16"/>
      <c r="F56" s="16"/>
      <c r="G56" s="17"/>
    </row>
    <row r="57" spans="2:7" ht="30" x14ac:dyDescent="0.25">
      <c r="B57" s="7" t="s">
        <v>58</v>
      </c>
      <c r="C57" s="7" t="s">
        <v>59</v>
      </c>
      <c r="D57" s="8"/>
      <c r="E57" s="8" t="s">
        <v>14</v>
      </c>
      <c r="F57" s="7"/>
      <c r="G57" s="7">
        <f>IF($E57="Y",0,$D57)</f>
        <v>0</v>
      </c>
    </row>
    <row r="58" spans="2:7" x14ac:dyDescent="0.25">
      <c r="B58" s="7" t="s">
        <v>58</v>
      </c>
      <c r="C58" s="7" t="s">
        <v>60</v>
      </c>
      <c r="D58" s="8"/>
      <c r="E58" s="8" t="s">
        <v>14</v>
      </c>
      <c r="F58" s="7"/>
      <c r="G58" s="7">
        <f>IF($E58="Y",0,$D58)</f>
        <v>0</v>
      </c>
    </row>
    <row r="59" spans="2:7" x14ac:dyDescent="0.25">
      <c r="B59" s="7" t="s">
        <v>58</v>
      </c>
      <c r="C59" s="7" t="s">
        <v>61</v>
      </c>
      <c r="D59" s="8"/>
      <c r="E59" s="8" t="s">
        <v>14</v>
      </c>
      <c r="F59" s="7"/>
      <c r="G59" s="7">
        <f>IF($E59="Y",0,$D59)</f>
        <v>0</v>
      </c>
    </row>
    <row r="60" spans="2:7" ht="30" x14ac:dyDescent="0.25">
      <c r="B60" s="7" t="s">
        <v>58</v>
      </c>
      <c r="C60" s="7" t="s">
        <v>62</v>
      </c>
      <c r="D60" s="8"/>
      <c r="E60" s="8" t="s">
        <v>14</v>
      </c>
      <c r="F60" s="7"/>
      <c r="G60" s="7">
        <f>IF($E60="Y",0,$D60)</f>
        <v>0</v>
      </c>
    </row>
    <row r="61" spans="2:7" x14ac:dyDescent="0.25">
      <c r="B61" s="7" t="s">
        <v>58</v>
      </c>
      <c r="C61" s="7" t="s">
        <v>63</v>
      </c>
      <c r="D61" s="8"/>
      <c r="E61" s="8" t="s">
        <v>14</v>
      </c>
      <c r="F61" s="7"/>
      <c r="G61" s="7">
        <f>IF($E61="Y",0,$D61)</f>
        <v>0</v>
      </c>
    </row>
    <row r="62" spans="2:7" x14ac:dyDescent="0.25">
      <c r="B62" s="15" t="s">
        <v>64</v>
      </c>
      <c r="C62" s="16"/>
      <c r="D62" s="16"/>
      <c r="E62" s="16"/>
      <c r="F62" s="16"/>
      <c r="G62" s="17"/>
    </row>
    <row r="63" spans="2:7" ht="30" x14ac:dyDescent="0.25">
      <c r="B63" s="7" t="s">
        <v>64</v>
      </c>
      <c r="C63" s="7" t="s">
        <v>65</v>
      </c>
      <c r="D63" s="8"/>
      <c r="E63" s="8" t="s">
        <v>14</v>
      </c>
      <c r="F63" s="7"/>
      <c r="G63" s="7">
        <f>IF($E63="Y",0,$D63)</f>
        <v>0</v>
      </c>
    </row>
    <row r="64" spans="2:7" ht="30" x14ac:dyDescent="0.25">
      <c r="B64" s="7" t="s">
        <v>64</v>
      </c>
      <c r="C64" s="7" t="s">
        <v>66</v>
      </c>
      <c r="D64" s="8"/>
      <c r="E64" s="8" t="s">
        <v>14</v>
      </c>
      <c r="F64" s="7"/>
      <c r="G64" s="7">
        <f>IF($E64="Y",0,$D64)</f>
        <v>0</v>
      </c>
    </row>
    <row r="65" spans="2:7" ht="30" x14ac:dyDescent="0.25">
      <c r="B65" s="7" t="s">
        <v>64</v>
      </c>
      <c r="C65" s="7" t="s">
        <v>67</v>
      </c>
      <c r="D65" s="8"/>
      <c r="E65" s="8" t="s">
        <v>14</v>
      </c>
      <c r="F65" s="7"/>
      <c r="G65" s="7">
        <f>IF($E65="Y",0,$D65)</f>
        <v>0</v>
      </c>
    </row>
    <row r="66" spans="2:7" ht="30" x14ac:dyDescent="0.25">
      <c r="B66" s="7" t="s">
        <v>64</v>
      </c>
      <c r="C66" s="7" t="s">
        <v>68</v>
      </c>
      <c r="D66" s="8"/>
      <c r="E66" s="8" t="s">
        <v>14</v>
      </c>
      <c r="F66" s="7"/>
      <c r="G66" s="7">
        <f>IF($E66="Y",0,$D66)</f>
        <v>0</v>
      </c>
    </row>
    <row r="67" spans="2:7" ht="30" x14ac:dyDescent="0.25">
      <c r="B67" s="7" t="s">
        <v>64</v>
      </c>
      <c r="C67" s="7" t="s">
        <v>69</v>
      </c>
      <c r="D67" s="8"/>
      <c r="E67" s="8" t="s">
        <v>14</v>
      </c>
      <c r="F67" s="7"/>
      <c r="G67" s="7">
        <f>IF($E67="Y",0,$D67)</f>
        <v>0</v>
      </c>
    </row>
    <row r="68" spans="2:7" x14ac:dyDescent="0.25">
      <c r="B68" s="15" t="s">
        <v>70</v>
      </c>
      <c r="C68" s="16"/>
      <c r="D68" s="16"/>
      <c r="E68" s="16"/>
      <c r="F68" s="16"/>
      <c r="G68" s="17"/>
    </row>
    <row r="69" spans="2:7" ht="30" x14ac:dyDescent="0.25">
      <c r="B69" s="7" t="s">
        <v>70</v>
      </c>
      <c r="C69" s="7" t="s">
        <v>71</v>
      </c>
      <c r="D69" s="8"/>
      <c r="E69" s="8" t="s">
        <v>14</v>
      </c>
      <c r="F69" s="7"/>
      <c r="G69" s="7">
        <f t="shared" ref="G69:G76" si="4">IF($E69="Y",0,$D69)</f>
        <v>0</v>
      </c>
    </row>
    <row r="70" spans="2:7" ht="30" x14ac:dyDescent="0.25">
      <c r="B70" s="7" t="s">
        <v>70</v>
      </c>
      <c r="C70" s="7" t="s">
        <v>72</v>
      </c>
      <c r="D70" s="8"/>
      <c r="E70" s="8" t="s">
        <v>14</v>
      </c>
      <c r="F70" s="7"/>
      <c r="G70" s="7">
        <f t="shared" si="4"/>
        <v>0</v>
      </c>
    </row>
    <row r="71" spans="2:7" ht="30" x14ac:dyDescent="0.25">
      <c r="B71" s="7" t="s">
        <v>70</v>
      </c>
      <c r="C71" s="7" t="s">
        <v>73</v>
      </c>
      <c r="D71" s="8"/>
      <c r="E71" s="8" t="s">
        <v>14</v>
      </c>
      <c r="F71" s="7"/>
      <c r="G71" s="7">
        <f t="shared" si="4"/>
        <v>0</v>
      </c>
    </row>
    <row r="72" spans="2:7" ht="30" x14ac:dyDescent="0.25">
      <c r="B72" s="7" t="s">
        <v>70</v>
      </c>
      <c r="C72" s="7" t="s">
        <v>74</v>
      </c>
      <c r="D72" s="8"/>
      <c r="E72" s="8" t="s">
        <v>14</v>
      </c>
      <c r="F72" s="7"/>
      <c r="G72" s="7">
        <f t="shared" si="4"/>
        <v>0</v>
      </c>
    </row>
    <row r="73" spans="2:7" ht="30" x14ac:dyDescent="0.25">
      <c r="B73" s="7" t="s">
        <v>70</v>
      </c>
      <c r="C73" s="7" t="s">
        <v>75</v>
      </c>
      <c r="D73" s="8"/>
      <c r="E73" s="8" t="s">
        <v>14</v>
      </c>
      <c r="F73" s="7"/>
      <c r="G73" s="7">
        <f t="shared" si="4"/>
        <v>0</v>
      </c>
    </row>
    <row r="74" spans="2:7" ht="30" x14ac:dyDescent="0.25">
      <c r="B74" s="7" t="s">
        <v>70</v>
      </c>
      <c r="C74" s="7" t="s">
        <v>76</v>
      </c>
      <c r="D74" s="8"/>
      <c r="E74" s="8" t="s">
        <v>14</v>
      </c>
      <c r="F74" s="7"/>
      <c r="G74" s="7">
        <f t="shared" si="4"/>
        <v>0</v>
      </c>
    </row>
    <row r="75" spans="2:7" ht="30" x14ac:dyDescent="0.25">
      <c r="B75" s="7" t="s">
        <v>70</v>
      </c>
      <c r="C75" s="7" t="s">
        <v>77</v>
      </c>
      <c r="D75" s="8"/>
      <c r="E75" s="8" t="s">
        <v>14</v>
      </c>
      <c r="F75" s="7"/>
      <c r="G75" s="7">
        <f t="shared" si="4"/>
        <v>0</v>
      </c>
    </row>
    <row r="76" spans="2:7" ht="30" x14ac:dyDescent="0.25">
      <c r="B76" s="7" t="s">
        <v>70</v>
      </c>
      <c r="C76" s="7" t="s">
        <v>78</v>
      </c>
      <c r="D76" s="8"/>
      <c r="E76" s="8" t="s">
        <v>14</v>
      </c>
      <c r="F76" s="7"/>
      <c r="G76" s="7">
        <f t="shared" si="4"/>
        <v>0</v>
      </c>
    </row>
    <row r="77" spans="2:7" x14ac:dyDescent="0.25">
      <c r="B77" s="15" t="s">
        <v>79</v>
      </c>
      <c r="C77" s="16"/>
      <c r="D77" s="16"/>
      <c r="E77" s="16"/>
      <c r="F77" s="16"/>
      <c r="G77" s="17"/>
    </row>
    <row r="78" spans="2:7" ht="30" x14ac:dyDescent="0.25">
      <c r="B78" s="7" t="s">
        <v>79</v>
      </c>
      <c r="C78" s="7" t="s">
        <v>80</v>
      </c>
      <c r="D78" s="8"/>
      <c r="E78" s="8" t="s">
        <v>14</v>
      </c>
      <c r="F78" s="7"/>
      <c r="G78" s="7">
        <f>IF($E78="Y",0,$D78)</f>
        <v>0</v>
      </c>
    </row>
    <row r="79" spans="2:7" ht="30" x14ac:dyDescent="0.25">
      <c r="B79" s="7" t="s">
        <v>79</v>
      </c>
      <c r="C79" s="7" t="s">
        <v>81</v>
      </c>
      <c r="D79" s="8"/>
      <c r="E79" s="8" t="s">
        <v>14</v>
      </c>
      <c r="F79" s="7"/>
      <c r="G79" s="7">
        <f>IF($E79="Y",0,$D79)</f>
        <v>0</v>
      </c>
    </row>
    <row r="80" spans="2:7" ht="30" x14ac:dyDescent="0.25">
      <c r="B80" s="7" t="s">
        <v>79</v>
      </c>
      <c r="C80" s="7" t="s">
        <v>82</v>
      </c>
      <c r="D80" s="8"/>
      <c r="E80" s="8" t="s">
        <v>14</v>
      </c>
      <c r="F80" s="7"/>
      <c r="G80" s="7">
        <f>IF($E80="Y",0,$D80)</f>
        <v>0</v>
      </c>
    </row>
    <row r="81" spans="2:7" ht="30" x14ac:dyDescent="0.25">
      <c r="B81" s="7" t="s">
        <v>79</v>
      </c>
      <c r="C81" s="7" t="s">
        <v>83</v>
      </c>
      <c r="D81" s="8"/>
      <c r="E81" s="8" t="s">
        <v>14</v>
      </c>
      <c r="F81" s="7"/>
      <c r="G81" s="7">
        <f>IF($E81="Y",0,$D81)</f>
        <v>0</v>
      </c>
    </row>
    <row r="82" spans="2:7" ht="30" x14ac:dyDescent="0.25">
      <c r="B82" s="7" t="s">
        <v>79</v>
      </c>
      <c r="C82" s="7" t="s">
        <v>84</v>
      </c>
      <c r="D82" s="8"/>
      <c r="E82" s="8" t="s">
        <v>14</v>
      </c>
      <c r="F82" s="7"/>
      <c r="G82" s="7">
        <f>IF($E82="Y",0,$D82)</f>
        <v>0</v>
      </c>
    </row>
    <row r="83" spans="2:7" ht="15.75" thickBot="1" x14ac:dyDescent="0.3"/>
    <row r="84" spans="2:7" ht="15.75" x14ac:dyDescent="0.25">
      <c r="B84" s="21" t="s">
        <v>85</v>
      </c>
      <c r="C84" s="22"/>
      <c r="D84" s="2"/>
      <c r="F84" s="2"/>
    </row>
    <row r="85" spans="2:7" x14ac:dyDescent="0.25">
      <c r="B85" s="23" t="s">
        <v>86</v>
      </c>
      <c r="C85" s="24">
        <f>COUNTIF($E11:$E82,"N")</f>
        <v>63</v>
      </c>
    </row>
    <row r="86" spans="2:7" x14ac:dyDescent="0.25">
      <c r="B86" s="23" t="s">
        <v>87</v>
      </c>
      <c r="C86" s="24">
        <f>SUM($G11:$G82)</f>
        <v>0</v>
      </c>
    </row>
    <row r="87" spans="2:7" x14ac:dyDescent="0.25">
      <c r="B87" s="23" t="s">
        <v>88</v>
      </c>
      <c r="C87" s="25">
        <f>IF($C85=0,0,($C86/($C85*3))*100)</f>
        <v>0</v>
      </c>
    </row>
    <row r="88" spans="2:7" ht="15.75" thickBot="1" x14ac:dyDescent="0.3">
      <c r="B88" s="26" t="s">
        <v>89</v>
      </c>
      <c r="C88" s="27" t="str">
        <f>IF($C87&gt;=80,"Green",IF($C87&gt;=60,"Yellow","Red"))</f>
        <v>Red</v>
      </c>
    </row>
    <row r="89" spans="2:7" x14ac:dyDescent="0.25">
      <c r="B89" s="3"/>
    </row>
    <row r="90" spans="2:7" ht="15.75" thickBot="1" x14ac:dyDescent="0.3">
      <c r="B90" s="3"/>
    </row>
    <row r="91" spans="2:7" x14ac:dyDescent="0.25">
      <c r="B91" s="9" t="s">
        <v>95</v>
      </c>
      <c r="D91" s="2"/>
    </row>
    <row r="92" spans="2:7" x14ac:dyDescent="0.25">
      <c r="B92" s="10" t="s">
        <v>96</v>
      </c>
      <c r="D92" s="2"/>
    </row>
    <row r="93" spans="2:7" x14ac:dyDescent="0.25">
      <c r="B93" s="10" t="s">
        <v>97</v>
      </c>
      <c r="D93" s="2"/>
    </row>
    <row r="94" spans="2:7" ht="15.75" thickBot="1" x14ac:dyDescent="0.3">
      <c r="B94" s="11" t="s">
        <v>98</v>
      </c>
      <c r="D94" s="2"/>
    </row>
  </sheetData>
  <mergeCells count="13">
    <mergeCell ref="B77:G77"/>
    <mergeCell ref="B1:G1"/>
    <mergeCell ref="B46:G46"/>
    <mergeCell ref="B68:G68"/>
    <mergeCell ref="B62:G62"/>
    <mergeCell ref="B22:G22"/>
    <mergeCell ref="B40:G40"/>
    <mergeCell ref="B56:G56"/>
    <mergeCell ref="B30:G30"/>
    <mergeCell ref="B8:G8"/>
    <mergeCell ref="E3"/>
    <mergeCell ref="C3"/>
    <mergeCell ref="B11:G11"/>
  </mergeCells>
  <conditionalFormatting sqref="C88:C90">
    <cfRule type="cellIs" dxfId="2" priority="1" operator="equal">
      <formula>"Green"</formula>
    </cfRule>
    <cfRule type="cellIs" dxfId="1" priority="2" operator="equal">
      <formula>"Yellow"</formula>
    </cfRule>
    <cfRule type="cellIs" dxfId="0" priority="3" operator="equal">
      <formula>"Red"</formula>
    </cfRule>
  </conditionalFormatting>
  <dataValidations count="2">
    <dataValidation type="list" allowBlank="1" showDropDown="1" sqref="D11:D82" xr:uid="{00000000-0002-0000-0000-000000000000}">
      <formula1>"3,2,1,0"</formula1>
    </dataValidation>
    <dataValidation type="list" showDropDown="1" sqref="E11:E82" xr:uid="{00000000-0002-0000-0000-000001000000}">
      <formula1>"N,Y"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Safety Audit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Roz Dashiell</cp:lastModifiedBy>
  <dcterms:created xsi:type="dcterms:W3CDTF">2026-02-26T14:03:36Z</dcterms:created>
  <dcterms:modified xsi:type="dcterms:W3CDTF">2026-02-26T16:06:41Z</dcterms:modified>
</cp:coreProperties>
</file>